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2e6bb475dbe4607" /></Relationships>
</file>

<file path=xl/workbook.xml><?xml version="1.0" encoding="utf-8"?>
<x:workbook xmlns:x="http://schemas.openxmlformats.org/spreadsheetml/2006/main">
  <x:sheets>
    <x:sheet xmlns:r="http://schemas.openxmlformats.org/officeDocument/2006/relationships" name="Production Model" sheetId="1" r:id="Ra0c4e80f08a342a8"/>
    <x:sheet xmlns:r="http://schemas.openxmlformats.org/officeDocument/2006/relationships" name="Field Cycle Log" sheetId="2" r:id="Rc0a108179c854297"/>
    <x:sheet xmlns:r="http://schemas.openxmlformats.org/officeDocument/2006/relationships" name="Instructions" sheetId="3" r:id="Rd3686d9d133f4ae1"/>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
    <x:numFmt numFmtId="201" formatCode="$#,##0.00"/>
    <x:numFmt numFmtId="202" formatCode="0.00"/>
    <x:numFmt numFmtId="203" formatCode="0"/>
    <x:numFmt numFmtId="204" formatCode="yyyy-mm-dd"/>
  </x:numFmts>
  <x:fonts count="7">
    <x:font>
      <x:sz val="11"/>
      <x:name val="Carlito"/>
    </x:font>
    <x:font>
      <x:b/>
      <x:sz val="18"/>
      <x:color rgb="FFFFFFFF"/>
      <x:name val="Carlito"/>
    </x:font>
    <x:font>
      <x:i/>
      <x:sz val="11"/>
      <x:color rgb="FF17352B"/>
      <x:name val="Carlito"/>
    </x:font>
    <x:font>
      <x:b/>
      <x:sz val="12"/>
      <x:color rgb="FFFFFFFF"/>
      <x:name val="Carlito"/>
    </x:font>
    <x:font>
      <x:b/>
      <x:sz val="11"/>
      <x:color rgb="FFFFFFFF"/>
      <x:name val="Carlito"/>
    </x:font>
    <x:font>
      <x:b/>
      <x:sz val="11"/>
      <x:color rgb="FF18231F"/>
      <x:name val="Carlito"/>
    </x:font>
    <x:font>
      <x:b/>
      <x:sz val="11"/>
      <x:color rgb="FF17352B"/>
      <x:name val="Carlito"/>
    </x:font>
  </x:fonts>
  <x:fills count="7">
    <x:fill>
      <x:patternFill patternType="none"/>
    </x:fill>
    <x:fill>
      <x:patternFill patternType="gray125"/>
    </x:fill>
    <x:fill>
      <x:patternFill patternType="solid">
        <x:fgColor rgb="FF146B4A"/>
      </x:patternFill>
    </x:fill>
    <x:fill>
      <x:patternFill patternType="solid">
        <x:fgColor rgb="FFE8F3EE"/>
      </x:patternFill>
    </x:fill>
    <x:fill>
      <x:patternFill patternType="solid">
        <x:fgColor rgb="FF17352B"/>
      </x:patternFill>
    </x:fill>
    <x:fill>
      <x:patternFill patternType="solid">
        <x:fgColor rgb="FFFFF1C7"/>
      </x:patternFill>
    </x:fill>
    <x:fill>
      <x:patternFill patternType="solid">
        <x:fgColor rgb="FFEAF1F7"/>
      </x:patternFill>
    </x:fill>
  </x:fills>
  <x:borders count="3">
    <x:border/>
    <x:border>
      <x:bottom style="thin">
        <x:color rgb="FF17352B"/>
      </x:bottom>
    </x:border>
    <x:border>
      <x:bottom style="hair">
        <x:color rgb="FFCAD8D1"/>
      </x:bottom>
    </x:border>
  </x:borders>
  <x:cellStyleXfs count="1">
    <x:xf numFmtId="0" fontId="0" fillId="0" borderId="0"/>
  </x:cellStyleXfs>
  <x:cellXfs count="9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2" borderId="0" xfId="0" applyNumberFormat="1" applyFont="1" applyFill="1" applyBorder="1"/>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vertical="center" wrapText="1"/>
    </x:xf>
    <x:xf numFmtId="200" fontId="0" fillId="3" borderId="0" xfId="0" applyNumberFormat="1" applyFont="1" applyFill="1" applyBorder="1"/>
    <x:xf numFmtId="201" fontId="0" fillId="3" borderId="0" xfId="0" applyNumberFormat="1" applyFont="1" applyFill="1" applyBorder="1"/>
    <x:xf numFmtId="0" fontId="0" fillId="0" borderId="0" xfId="0" applyNumberFormat="1" applyFont="1" applyFill="1" applyBorder="1"/>
    <x:xf numFmtId="0" fontId="0" fillId="0" borderId="2" xfId="0" applyNumberFormat="1" applyFont="1" applyFill="1" applyBorder="1"/>
    <x:xf numFmtId="201" fontId="0" fillId="3" borderId="2" xfId="0" applyNumberFormat="1" applyFont="1" applyFill="1" applyBorder="1"/>
    <x:xf numFmtId="202" fontId="0" fillId="0" borderId="0" xfId="0" applyNumberFormat="1" applyFont="1" applyFill="1" applyBorder="1"/>
    <x:xf numFmtId="203" fontId="0" fillId="0" borderId="0" xfId="0" applyNumberFormat="1" applyFont="1" applyFill="1" applyBorder="1"/>
    <x:xf numFmtId="202" fontId="0" fillId="5" borderId="0" xfId="0" applyNumberFormat="1" applyFont="1" applyFill="1" applyBorder="1"/>
    <x:xf numFmtId="202" fontId="5" fillId="5" borderId="0" xfId="0" applyNumberFormat="1" applyFont="1" applyFill="1" applyBorder="1"/>
    <x:xf numFmtId="201" fontId="0" fillId="0" borderId="0" xfId="0" applyNumberFormat="1" applyFont="1" applyFill="1" applyBorder="1"/>
    <x:xf numFmtId="201" fontId="0" fillId="0" borderId="2" xfId="0" applyNumberFormat="1" applyFont="1" applyFill="1" applyBorder="1"/>
    <x:xf numFmtId="200" fontId="0" fillId="0" borderId="0" xfId="0" applyNumberFormat="1" applyFont="1" applyFill="1" applyBorder="1"/>
    <x:xf numFmtId="200" fontId="0" fillId="0" borderId="2"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1" fillId="2" borderId="0" xfId="0" applyNumberFormat="1" applyFont="1" applyFill="1" applyBorder="1" applyAlignment="1">
      <x:alignment vertical="top"/>
    </x:xf>
    <x:xf numFmtId="0" fontId="2" fillId="3"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3" fillId="4" borderId="0" xfId="0" applyNumberFormat="1" applyFont="1" applyFill="1" applyBorder="1" applyAlignment="1">
      <x:alignment vertical="top"/>
    </x:xf>
    <x:xf numFmtId="0" fontId="4" fillId="2" borderId="1" xfId="0" applyNumberFormat="1" applyFont="1" applyFill="1" applyBorder="1" applyAlignment="1">
      <x:alignment vertical="top" wrapText="1"/>
    </x:xf>
    <x:xf numFmtId="0" fontId="0" fillId="3" borderId="0" xfId="0" applyNumberFormat="1" applyFont="1" applyFill="1" applyBorder="1" applyAlignment="1">
      <x:alignment vertical="top"/>
    </x:xf>
    <x:xf numFmtId="200" fontId="0" fillId="3" borderId="0" xfId="0" applyNumberFormat="1" applyFont="1" applyFill="1" applyBorder="1" applyAlignment="1">
      <x:alignment vertical="top"/>
    </x:xf>
    <x:xf numFmtId="201" fontId="0" fillId="3" borderId="0" xfId="0" applyNumberFormat="1" applyFont="1" applyFill="1" applyBorder="1" applyAlignment="1">
      <x:alignment vertical="top"/>
    </x:xf>
    <x:xf numFmtId="0" fontId="0" fillId="0" borderId="2" xfId="0" applyNumberFormat="1" applyFont="1" applyFill="1" applyBorder="1" applyAlignment="1">
      <x:alignment vertical="top"/>
    </x:xf>
    <x:xf numFmtId="201" fontId="0" fillId="3" borderId="2" xfId="0" applyNumberFormat="1" applyFont="1" applyFill="1" applyBorder="1" applyAlignment="1">
      <x:alignment vertical="top"/>
    </x:xf>
    <x:xf numFmtId="202" fontId="0" fillId="0" borderId="0" xfId="0" applyNumberFormat="1" applyFont="1" applyFill="1" applyBorder="1" applyAlignment="1">
      <x:alignment vertical="top"/>
    </x:xf>
    <x:xf numFmtId="203" fontId="0" fillId="0" borderId="0" xfId="0" applyNumberFormat="1" applyFont="1" applyFill="1" applyBorder="1" applyAlignment="1">
      <x:alignment vertical="top"/>
    </x:xf>
    <x:xf numFmtId="202" fontId="5" fillId="5" borderId="0" xfId="0" applyNumberFormat="1" applyFont="1" applyFill="1" applyBorder="1" applyAlignment="1">
      <x:alignment vertical="top"/>
    </x:xf>
    <x:xf numFmtId="201" fontId="0" fillId="0" borderId="0" xfId="0" applyNumberFormat="1" applyFont="1" applyFill="1" applyBorder="1" applyAlignment="1">
      <x:alignment vertical="top"/>
    </x:xf>
    <x:xf numFmtId="201" fontId="0" fillId="0" borderId="2" xfId="0" applyNumberFormat="1" applyFont="1" applyFill="1" applyBorder="1" applyAlignment="1">
      <x:alignment vertical="top"/>
    </x:xf>
    <x:xf numFmtId="200" fontId="0" fillId="0" borderId="2" xfId="0" applyNumberFormat="1" applyFont="1" applyFill="1" applyBorder="1" applyAlignment="1">
      <x:alignment vertical="top"/>
    </x:xf>
    <x:xf numFmtId="0" fontId="5" fillId="5"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0" fillId="3" borderId="0" xfId="0" applyNumberFormat="1" applyFont="1" applyFill="1" applyBorder="1" applyAlignment="1">
      <x:alignment vertical="top" wrapText="1"/>
    </x:xf>
    <x:xf numFmtId="200" fontId="0" fillId="3" borderId="0" xfId="0" applyNumberFormat="1" applyFont="1" applyFill="1" applyBorder="1" applyAlignment="1">
      <x:alignment vertical="top" wrapText="1"/>
    </x:xf>
    <x:xf numFmtId="201" fontId="0" fillId="3" borderId="0" xfId="0" applyNumberFormat="1" applyFont="1" applyFill="1" applyBorder="1" applyAlignment="1">
      <x:alignment vertical="top" wrapText="1"/>
    </x:xf>
    <x:xf numFmtId="0" fontId="0" fillId="0" borderId="2" xfId="0" applyNumberFormat="1" applyFont="1" applyFill="1" applyBorder="1" applyAlignment="1">
      <x:alignment vertical="top" wrapText="1"/>
    </x:xf>
    <x:xf numFmtId="201" fontId="0" fillId="3" borderId="2"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3" fontId="0" fillId="0" borderId="0" xfId="0" applyNumberFormat="1" applyFont="1" applyFill="1" applyBorder="1" applyAlignment="1">
      <x:alignment vertical="top" wrapText="1"/>
    </x:xf>
    <x:xf numFmtId="202" fontId="5" fillId="5" borderId="0"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201" fontId="0" fillId="0" borderId="2" xfId="0" applyNumberFormat="1" applyFont="1" applyFill="1" applyBorder="1" applyAlignment="1">
      <x:alignment vertical="top" wrapText="1"/>
    </x:xf>
    <x:xf numFmtId="200" fontId="0" fillId="0" borderId="2" xfId="0" applyNumberFormat="1" applyFont="1" applyFill="1" applyBorder="1" applyAlignment="1">
      <x:alignment vertical="top" wrapText="1"/>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202" fontId="6" fillId="6" borderId="0" xfId="0" applyNumberFormat="1" applyFont="1" applyFill="1" applyBorder="1" applyAlignment="1">
      <x:alignment wrapText="1"/>
    </x:xf>
    <x:xf numFmtId="200" fontId="6" fillId="6" borderId="0" xfId="0" applyNumberFormat="1" applyFont="1" applyFill="1" applyBorder="1" applyAlignment="1">
      <x:alignment wrapText="1"/>
    </x:xf>
    <x:xf numFmtId="204" fontId="0" fillId="0" borderId="0" xfId="0" applyNumberFormat="1" applyFont="1" applyFill="1" applyBorder="1"/>
    <x:xf numFmtId="204" fontId="0" fillId="3" borderId="0" xfId="0" applyNumberFormat="1" applyFont="1" applyFill="1" applyBorder="1"/>
    <x:xf numFmtId="202" fontId="0" fillId="3" borderId="0" xfId="0" applyNumberFormat="1" applyFont="1" applyFill="1" applyBorder="1"/>
    <x:xf numFmtId="204" fontId="0" fillId="3" borderId="2" xfId="0" applyNumberFormat="1" applyFont="1" applyFill="1" applyBorder="1"/>
    <x:xf numFmtId="0" fontId="0" fillId="3" borderId="2" xfId="0" applyNumberFormat="1" applyFont="1" applyFill="1" applyBorder="1"/>
    <x:xf numFmtId="202" fontId="0" fillId="3" borderId="2" xfId="0" applyNumberFormat="1" applyFont="1" applyFill="1" applyBorder="1"/>
    <x:xf numFmtId="200" fontId="0" fillId="3" borderId="2" xfId="0" applyNumberFormat="1" applyFont="1" applyFill="1" applyBorder="1"/>
    <x:xf numFmtId="202" fontId="0" fillId="0" borderId="2" xfId="0" applyNumberFormat="1" applyFont="1" applyFill="1" applyBorder="1"/>
    <x:xf numFmtId="0" fontId="6" fillId="6" borderId="0" xfId="0" applyNumberFormat="1" applyFont="1" applyFill="1" applyBorder="1" applyAlignment="1">
      <x:alignment vertical="top" wrapText="1"/>
    </x:xf>
    <x:xf numFmtId="202" fontId="6" fillId="6" borderId="0" xfId="0" applyNumberFormat="1" applyFont="1" applyFill="1" applyBorder="1" applyAlignment="1">
      <x:alignment vertical="top" wrapText="1"/>
    </x:xf>
    <x:xf numFmtId="200" fontId="6" fillId="6" borderId="0" xfId="0" applyNumberFormat="1" applyFont="1" applyFill="1" applyBorder="1" applyAlignment="1">
      <x:alignment vertical="top" wrapText="1"/>
    </x:xf>
    <x:xf numFmtId="204" fontId="0" fillId="3" borderId="0" xfId="0" applyNumberFormat="1" applyFont="1" applyFill="1" applyBorder="1" applyAlignment="1">
      <x:alignment vertical="top"/>
    </x:xf>
    <x:xf numFmtId="202" fontId="0" fillId="3" borderId="0" xfId="0" applyNumberFormat="1" applyFont="1" applyFill="1" applyBorder="1" applyAlignment="1">
      <x:alignment vertical="top"/>
    </x:xf>
    <x:xf numFmtId="204" fontId="0" fillId="3" borderId="2" xfId="0" applyNumberFormat="1" applyFont="1" applyFill="1" applyBorder="1" applyAlignment="1">
      <x:alignment vertical="top"/>
    </x:xf>
    <x:xf numFmtId="0" fontId="0" fillId="3" borderId="2" xfId="0" applyNumberFormat="1" applyFont="1" applyFill="1" applyBorder="1" applyAlignment="1">
      <x:alignment vertical="top"/>
    </x:xf>
    <x:xf numFmtId="202" fontId="0" fillId="3" borderId="2" xfId="0" applyNumberFormat="1" applyFont="1" applyFill="1" applyBorder="1" applyAlignment="1">
      <x:alignment vertical="top"/>
    </x:xf>
    <x:xf numFmtId="200" fontId="0" fillId="3" borderId="2" xfId="0" applyNumberFormat="1" applyFont="1" applyFill="1" applyBorder="1" applyAlignment="1">
      <x:alignment vertical="top"/>
    </x:xf>
    <x:xf numFmtId="202" fontId="0" fillId="0" borderId="2" xfId="0" applyNumberFormat="1" applyFont="1" applyFill="1" applyBorder="1" applyAlignment="1">
      <x:alignment vertical="top"/>
    </x:xf>
    <x:xf numFmtId="204" fontId="0" fillId="3" borderId="0" xfId="0" applyNumberFormat="1" applyFont="1" applyFill="1" applyBorder="1" applyAlignment="1">
      <x:alignment vertical="top" wrapText="1"/>
    </x:xf>
    <x:xf numFmtId="202" fontId="0" fillId="3" borderId="0" xfId="0" applyNumberFormat="1" applyFont="1" applyFill="1" applyBorder="1" applyAlignment="1">
      <x:alignment vertical="top" wrapText="1"/>
    </x:xf>
    <x:xf numFmtId="204" fontId="0" fillId="3" borderId="2" xfId="0" applyNumberFormat="1" applyFont="1" applyFill="1" applyBorder="1" applyAlignment="1">
      <x:alignment vertical="top" wrapText="1"/>
    </x:xf>
    <x:xf numFmtId="0" fontId="0" fillId="3" borderId="2" xfId="0" applyNumberFormat="1" applyFont="1" applyFill="1" applyBorder="1" applyAlignment="1">
      <x:alignment vertical="top" wrapText="1"/>
    </x:xf>
    <x:xf numFmtId="202" fontId="0" fillId="3" borderId="2" xfId="0" applyNumberFormat="1" applyFont="1" applyFill="1" applyBorder="1" applyAlignment="1">
      <x:alignment vertical="top" wrapText="1"/>
    </x:xf>
    <x:xf numFmtId="200" fontId="0" fillId="3" borderId="2" xfId="0" applyNumberFormat="1" applyFont="1" applyFill="1" applyBorder="1" applyAlignment="1">
      <x:alignment vertical="top" wrapText="1"/>
    </x:xf>
    <x:xf numFmtId="202" fontId="0" fillId="0" borderId="2"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7cfd50b30bb4ae5" /><Relationship Type="http://schemas.openxmlformats.org/officeDocument/2006/relationships/theme" Target="/xl/theme/theme1.xml" Id="R59fc850d791c43e7" /><Relationship Type="http://schemas.openxmlformats.org/officeDocument/2006/relationships/sharedStrings" Target="/xl/sharedStrings.xml" Id="Rdf64ff60dd5d4a14" /><Relationship Type="http://schemas.openxmlformats.org/officeDocument/2006/relationships/worksheet" Target="/xl/worksheets/sheet1.xml" Id="Ra0c4e80f08a342a8" /><Relationship Type="http://schemas.openxmlformats.org/officeDocument/2006/relationships/worksheet" Target="/xl/worksheets/sheet2.xml" Id="Rc0a108179c854297" /><Relationship Type="http://schemas.openxmlformats.org/officeDocument/2006/relationships/worksheet" Target="/xl/worksheets/sheet3.xml" Id="Rd3686d9d133f4ae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9" hidden="0" customWidth="1"/>
    <x:col min="3" max="3" width="22" hidden="0" customWidth="1"/>
    <x:col min="4" max="4" width="68" hidden="0" customWidth="1"/>
  </x:cols>
  <x:sheetData>
    <x:row r="1" ht="30" customHeight="1">
      <x:c r="A1" s="48" t="str">
        <x:v>Equipment Production &amp; Unit Cost Worksheet</x:v>
      </x:c>
      <x:c r="B1" s="48"/>
      <x:c r="C1" s="48"/>
      <x:c r="D1" s="48"/>
    </x:row>
    <x:row r="2" ht="36" customHeight="1">
      <x:c r="A2" s="32" t="str">
        <x:v>Green cells are editable. Keep bid units and working units explicitly defined so capacity, production, and cost use the same measurement basis.</x:v>
      </x:c>
      <x:c r="B2" s="32"/>
      <x:c r="C2" s="32"/>
      <x:c r="D2" s="32"/>
    </x:row>
    <x:row r="3">
      <x:c r="A3" s="49"/>
      <x:c r="B3" s="49"/>
      <x:c r="C3" s="49"/>
      <x:c r="D3" s="49"/>
    </x:row>
    <x:row r="4" ht="23" customHeight="1">
      <x:c r="A4" s="50" t="str">
        <x:v>Editable inputs</x:v>
      </x:c>
      <x:c r="B4" s="50"/>
      <x:c r="C4" s="50"/>
      <x:c r="D4" s="50"/>
    </x:row>
    <x:row r="5" ht="26" customHeight="1">
      <x:c r="A5" s="35" t="str">
        <x:v>Input</x:v>
      </x:c>
      <x:c r="B5" s="35" t="str">
        <x:v>Value</x:v>
      </x:c>
      <x:c r="C5" s="35" t="str">
        <x:v>Unit</x:v>
      </x:c>
      <x:c r="D5" s="35" t="str">
        <x:v>Guidance</x:v>
      </x:c>
    </x:row>
    <x:row r="6">
      <x:c r="A6" s="49" t="str">
        <x:v>Job quantity</x:v>
      </x:c>
      <x:c r="B6" s="51" t="n">
        <x:v>600</x:v>
      </x:c>
      <x:c r="C6" s="49" t="str">
        <x:v>bid units</x:v>
      </x:c>
      <x:c r="D6" s="49" t="str">
        <x:v>The quantity used for estimating or payment.</x:v>
      </x:c>
    </x:row>
    <x:row r="7">
      <x:c r="A7" s="49" t="str">
        <x:v>Working units per bid unit</x:v>
      </x:c>
      <x:c r="B7" s="51" t="n">
        <x:v>1.25</x:v>
      </x:c>
      <x:c r="C7" s="49" t="str">
        <x:v>working/bid unit</x:v>
      </x:c>
      <x:c r="D7" s="49" t="str">
        <x:v>Converts the bid quantity into the unit handled during production.</x:v>
      </x:c>
    </x:row>
    <x:row r="8">
      <x:c r="A8" s="49" t="str">
        <x:v>Rated capacity per cycle</x:v>
      </x:c>
      <x:c r="B8" s="51" t="n">
        <x:v>2</x:v>
      </x:c>
      <x:c r="C8" s="49" t="str">
        <x:v>working units/cycle</x:v>
      </x:c>
      <x:c r="D8" s="49" t="str">
        <x:v>Use the documented capacity in the same working unit.</x:v>
      </x:c>
    </x:row>
    <x:row r="9">
      <x:c r="A9" s="49" t="str">
        <x:v>Expected fill factor</x:v>
      </x:c>
      <x:c r="B9" s="52" t="n">
        <x:v>0.9</x:v>
      </x:c>
      <x:c r="C9" s="49" t="str">
        <x:v>% of rated capacity</x:v>
      </x:c>
      <x:c r="D9" s="49" t="str">
        <x:v>Use measured or documented fill; do not treat 100% as guaranteed.</x:v>
      </x:c>
    </x:row>
    <x:row r="10">
      <x:c r="A10" s="49" t="str">
        <x:v>Observed average cycle time</x:v>
      </x:c>
      <x:c r="B10" s="51" t="n">
        <x:v>1.2</x:v>
      </x:c>
      <x:c r="C10" s="49" t="str">
        <x:v>minutes/cycle</x:v>
      </x:c>
      <x:c r="D10" s="49" t="str">
        <x:v>Include the repeatable work sequence, not only one fast pass.</x:v>
      </x:c>
    </x:row>
    <x:row r="11">
      <x:c r="A11" s="49" t="str">
        <x:v>Production efficiency</x:v>
      </x:c>
      <x:c r="B11" s="52" t="n">
        <x:v>0.75</x:v>
      </x:c>
      <x:c r="C11" s="49" t="str">
        <x:v>% of theoretical</x:v>
      </x:c>
      <x:c r="D11" s="49" t="str">
        <x:v>Account once for normal utilization; avoid counting the same delay here and in cycle time.</x:v>
      </x:c>
    </x:row>
    <x:row r="12">
      <x:c r="A12" s="49" t="str">
        <x:v>Production hours per day</x:v>
      </x:c>
      <x:c r="B12" s="51" t="n">
        <x:v>8</x:v>
      </x:c>
      <x:c r="C12" s="49" t="str">
        <x:v>hours/day</x:v>
      </x:c>
      <x:c r="D12" s="49" t="str">
        <x:v>Use hours genuinely available to this activity.</x:v>
      </x:c>
    </x:row>
    <x:row r="13">
      <x:c r="A13" s="49" t="str">
        <x:v>Target production hours</x:v>
      </x:c>
      <x:c r="B13" s="51" t="n">
        <x:v>10</x:v>
      </x:c>
      <x:c r="C13" s="49" t="str">
        <x:v>hours</x:v>
      </x:c>
      <x:c r="D13" s="49" t="str">
        <x:v>The schedule allowance for this production activity.</x:v>
      </x:c>
    </x:row>
    <x:row r="14">
      <x:c r="A14" s="49" t="str">
        <x:v>Loaded machine cost</x:v>
      </x:c>
      <x:c r="B14" s="53" t="n">
        <x:v>125</x:v>
      </x:c>
      <x:c r="C14" s="49" t="str">
        <x:v>$/hour</x:v>
      </x:c>
      <x:c r="D14" s="49" t="str">
        <x:v>Use an internal cost, not a customer billing rate.</x:v>
      </x:c>
    </x:row>
    <x:row r="15">
      <x:c r="A15" s="49" t="str">
        <x:v>Additional crew + support</x:v>
      </x:c>
      <x:c r="B15" s="53" t="n">
        <x:v>55</x:v>
      </x:c>
      <x:c r="C15" s="49" t="str">
        <x:v>$/hour</x:v>
      </x:c>
      <x:c r="D15" s="49" t="str">
        <x:v>Exclude labor or support already included in machine cost.</x:v>
      </x:c>
    </x:row>
    <x:row r="16">
      <x:c r="A16" s="49" t="str">
        <x:v>Additional consumables</x:v>
      </x:c>
      <x:c r="B16" s="53" t="n">
        <x:v>15</x:v>
      </x:c>
      <x:c r="C16" s="49" t="str">
        <x:v>$/hour</x:v>
      </x:c>
      <x:c r="D16" s="49" t="str">
        <x:v>Exclude fuel, wear, or maintenance already counted elsewhere.</x:v>
      </x:c>
    </x:row>
    <x:row r="17">
      <x:c r="A17" s="49" t="str">
        <x:v>Other direct cost</x:v>
      </x:c>
      <x:c r="B17" s="53" t="n">
        <x:v>3</x:v>
      </x:c>
      <x:c r="C17" s="49" t="str">
        <x:v>$/bid unit</x:v>
      </x:c>
      <x:c r="D17" s="49" t="str">
        <x:v>Use only for a recurring direct cost tied to each bid unit.</x:v>
      </x:c>
    </x:row>
    <x:row r="18">
      <x:c r="A18" s="54" t="str">
        <x:v>Fixed production cost</x:v>
      </x:c>
      <x:c r="B18" s="55" t="n">
        <x:v>500</x:v>
      </x:c>
      <x:c r="C18" s="54" t="str">
        <x:v>$</x:v>
      </x:c>
      <x:c r="D18" s="54" t="str">
        <x:v>One-time setup or support cost attributable to this activity.</x:v>
      </x:c>
    </x:row>
    <x:row r="19">
      <x:c r="A19" s="49"/>
      <x:c r="B19" s="49"/>
      <x:c r="C19" s="49"/>
      <x:c r="D19" s="49"/>
    </x:row>
    <x:row r="20" ht="23" customHeight="1">
      <x:c r="A20" s="50" t="str">
        <x:v>Capacity, production, and schedule results</x:v>
      </x:c>
      <x:c r="B20" s="50"/>
      <x:c r="C20" s="50"/>
      <x:c r="D20" s="50"/>
    </x:row>
    <x:row r="21" ht="26" customHeight="1">
      <x:c r="A21" s="35" t="str">
        <x:v>Result</x:v>
      </x:c>
      <x:c r="B21" s="35" t="str">
        <x:v>Calculated value</x:v>
      </x:c>
      <x:c r="C21" s="35" t="str">
        <x:v>Unit</x:v>
      </x:c>
      <x:c r="D21" s="35" t="str">
        <x:v>Interpretation</x:v>
      </x:c>
    </x:row>
    <x:row r="22">
      <x:c r="A22" s="49" t="str">
        <x:v>Working quantity</x:v>
      </x:c>
      <x:c r="B22" s="56" t="n">
        <x:f>B6*B7</x:f>
        <x:v>750</x:v>
      </x:c>
      <x:c r="C22" s="49" t="str">
        <x:v>working units</x:v>
      </x:c>
      <x:c r="D22" s="49" t="str">
        <x:v>Job quantity converted to the unit handled during production.</x:v>
      </x:c>
    </x:row>
    <x:row r="23">
      <x:c r="A23" s="49" t="str">
        <x:v>Effective capacity per cycle</x:v>
      </x:c>
      <x:c r="B23" s="56" t="n">
        <x:f>B8*B9</x:f>
        <x:v>1.8</x:v>
      </x:c>
      <x:c r="C23" s="49" t="str">
        <x:v>working units/cycle</x:v>
      </x:c>
      <x:c r="D23" s="49" t="str">
        <x:v>Rated capacity after the fill factor.</x:v>
      </x:c>
    </x:row>
    <x:row r="24">
      <x:c r="A24" s="49" t="str">
        <x:v>Theoretical cycles per hour</x:v>
      </x:c>
      <x:c r="B24" s="56" t="n">
        <x:f>60/B10</x:f>
        <x:v>50</x:v>
      </x:c>
      <x:c r="C24" s="49" t="str">
        <x:v>cycles/hour</x:v>
      </x:c>
      <x:c r="D24" s="49" t="str">
        <x:v>Sixty minutes divided by observed cycle time.</x:v>
      </x:c>
    </x:row>
    <x:row r="25">
      <x:c r="A25" s="49" t="str">
        <x:v>Effective cycles per hour</x:v>
      </x:c>
      <x:c r="B25" s="56" t="n">
        <x:f>B24*B11</x:f>
        <x:v>37.5</x:v>
      </x:c>
      <x:c r="C25" s="49" t="str">
        <x:v>cycles/hour</x:v>
      </x:c>
      <x:c r="D25" s="49" t="str">
        <x:v>Theoretical cycles after the efficiency factor.</x:v>
      </x:c>
    </x:row>
    <x:row r="26">
      <x:c r="A26" s="49" t="str">
        <x:v>Effective working production</x:v>
      </x:c>
      <x:c r="B26" s="56" t="n">
        <x:f>B23*B25</x:f>
        <x:v>67.5</x:v>
      </x:c>
      <x:c r="C26" s="49" t="str">
        <x:v>working units/hour</x:v>
      </x:c>
      <x:c r="D26" s="49" t="str">
        <x:v>Capacity multiplied by effective cycles.</x:v>
      </x:c>
    </x:row>
    <x:row r="27">
      <x:c r="A27" s="49" t="str">
        <x:v>Effective bid production</x:v>
      </x:c>
      <x:c r="B27" s="56" t="n">
        <x:f>B26/B7</x:f>
        <x:v>54</x:v>
      </x:c>
      <x:c r="C27" s="49" t="str">
        <x:v>bid units/hour</x:v>
      </x:c>
      <x:c r="D27" s="49" t="str">
        <x:v>Working production translated back to the bid unit.</x:v>
      </x:c>
    </x:row>
    <x:row r="28">
      <x:c r="A28" s="49" t="str">
        <x:v>Whole cycles required</x:v>
      </x:c>
      <x:c r="B28" s="57" t="n">
        <x:f>ROUNDUP(B22/B23,0)</x:f>
        <x:v>417</x:v>
      </x:c>
      <x:c r="C28" s="49" t="str">
        <x:v>cycles</x:v>
      </x:c>
      <x:c r="D28" s="49" t="str">
        <x:v>Rounded up so the last partial cycle is not omitted.</x:v>
      </x:c>
    </x:row>
    <x:row r="29">
      <x:c r="A29" s="49" t="str">
        <x:v>Estimated production hours</x:v>
      </x:c>
      <x:c r="B29" s="56" t="n">
        <x:f>B28/B25</x:f>
        <x:v>11.12</x:v>
      </x:c>
      <x:c r="C29" s="49" t="str">
        <x:v>hours</x:v>
      </x:c>
      <x:c r="D29" s="49" t="str">
        <x:v>Steady-state production estimate; field variation can change elapsed time.</x:v>
      </x:c>
    </x:row>
    <x:row r="30">
      <x:c r="A30" s="49" t="str">
        <x:v>Estimated production days</x:v>
      </x:c>
      <x:c r="B30" s="56" t="n">
        <x:f>B29/B12</x:f>
        <x:v>1.39</x:v>
      </x:c>
      <x:c r="C30" s="49" t="str">
        <x:v>days</x:v>
      </x:c>
      <x:c r="D30" s="49" t="str">
        <x:v>Production hours divided by available production hours per day.</x:v>
      </x:c>
    </x:row>
    <x:row r="31">
      <x:c r="A31" s="49" t="str">
        <x:v>Required bid production</x:v>
      </x:c>
      <x:c r="B31" s="56" t="n">
        <x:f>B6/B13</x:f>
        <x:v>60</x:v>
      </x:c>
      <x:c r="C31" s="49" t="str">
        <x:v>bid units/hour</x:v>
      </x:c>
      <x:c r="D31" s="49" t="str">
        <x:v>Rate required to finish within the target hours.</x:v>
      </x:c>
    </x:row>
    <x:row r="32">
      <x:c r="A32" s="49" t="str">
        <x:v>Required working production</x:v>
      </x:c>
      <x:c r="B32" s="56" t="n">
        <x:f>B31*B7</x:f>
        <x:v>75</x:v>
      </x:c>
      <x:c r="C32" s="49" t="str">
        <x:v>working units/hour</x:v>
      </x:c>
      <x:c r="D32" s="49" t="str">
        <x:v>Required rate stated in the working unit.</x:v>
      </x:c>
    </x:row>
    <x:row r="33">
      <x:c r="A33" s="49" t="str">
        <x:v>Maximum average cycle time</x:v>
      </x:c>
      <x:c r="B33" s="56" t="n">
        <x:f>B13*60*B11/B28</x:f>
        <x:v>1.079136690647482</x:v>
      </x:c>
      <x:c r="C33" s="49" t="str">
        <x:v>minutes/cycle</x:v>
      </x:c>
      <x:c r="D33" s="49" t="str">
        <x:v>Longest average cycle consistent with the target, given capacity and efficiency.</x:v>
      </x:c>
    </x:row>
    <x:row r="34">
      <x:c r="A34" s="49" t="str">
        <x:v>Production rate gap</x:v>
      </x:c>
      <x:c r="B34" s="56" t="n">
        <x:f>B27-B31</x:f>
        <x:v>-6</x:v>
      </x:c>
      <x:c r="C34" s="49" t="str">
        <x:v>bid units/hour</x:v>
      </x:c>
      <x:c r="D34" s="49" t="str">
        <x:v>Positive meets the target; negative misses it.</x:v>
      </x:c>
    </x:row>
    <x:row r="35">
      <x:c r="A35" s="49" t="str">
        <x:v>Schedule test</x:v>
      </x:c>
      <x:c r="B35" s="58" t="str">
        <x:f>IF(B29&lt;=B13,"MEETS TARGET","MISSES TARGET")</x:f>
        <x:v>MISSES TARGET</x:v>
      </x:c>
      <x:c r="C35" s="49" t="str">
        <x:v>status</x:v>
      </x:c>
      <x:c r="D35" s="49" t="str">
        <x:v>Compares planned and required bid production.</x:v>
      </x:c>
    </x:row>
    <x:row r="36">
      <x:c r="A36" s="54"/>
      <x:c r="B36" s="54"/>
      <x:c r="C36" s="54"/>
      <x:c r="D36" s="54"/>
    </x:row>
    <x:row r="37">
      <x:c r="A37" s="49"/>
      <x:c r="B37" s="49"/>
      <x:c r="C37" s="49"/>
      <x:c r="D37" s="49"/>
    </x:row>
    <x:row r="38">
      <x:c r="A38" s="49"/>
      <x:c r="B38" s="49"/>
      <x:c r="C38" s="49"/>
      <x:c r="D38" s="49"/>
    </x:row>
    <x:row r="39" ht="23" customHeight="1">
      <x:c r="A39" s="50" t="str">
        <x:v>Internal cost waterfall</x:v>
      </x:c>
      <x:c r="B39" s="50"/>
      <x:c r="C39" s="50"/>
      <x:c r="D39" s="50"/>
    </x:row>
    <x:row r="40" ht="26" customHeight="1">
      <x:c r="A40" s="35" t="str">
        <x:v>Cost result</x:v>
      </x:c>
      <x:c r="B40" s="35" t="str">
        <x:v>Calculated value</x:v>
      </x:c>
      <x:c r="C40" s="35" t="str">
        <x:v>Unit</x:v>
      </x:c>
      <x:c r="D40" s="35" t="str">
        <x:v>Definition</x:v>
      </x:c>
    </x:row>
    <x:row r="41">
      <x:c r="A41" s="49" t="str">
        <x:v>Combined hourly production cost</x:v>
      </x:c>
      <x:c r="B41" s="59" t="n">
        <x:f>B14+B15+B16</x:f>
        <x:v>195</x:v>
      </x:c>
      <x:c r="C41" s="49" t="str">
        <x:v>$/hour</x:v>
      </x:c>
      <x:c r="D41" s="49" t="str">
        <x:v>Machine, crew/support, and consumables entered above.</x:v>
      </x:c>
    </x:row>
    <x:row r="42">
      <x:c r="A42" s="49" t="str">
        <x:v>Time-based production cost</x:v>
      </x:c>
      <x:c r="B42" s="59" t="n">
        <x:f>B29*B41</x:f>
        <x:v>2168.3999999999996</x:v>
      </x:c>
      <x:c r="C42" s="49" t="str">
        <x:v>$</x:v>
      </x:c>
      <x:c r="D42" s="49" t="str">
        <x:v>Estimated production hours multiplied by combined hourly cost.</x:v>
      </x:c>
    </x:row>
    <x:row r="43">
      <x:c r="A43" s="49" t="str">
        <x:v>Other direct unit cost</x:v>
      </x:c>
      <x:c r="B43" s="59" t="n">
        <x:f>B6*B17</x:f>
        <x:v>1800</x:v>
      </x:c>
      <x:c r="C43" s="49" t="str">
        <x:v>$</x:v>
      </x:c>
      <x:c r="D43" s="49" t="str">
        <x:v>Job quantity multiplied by direct cost per bid unit.</x:v>
      </x:c>
    </x:row>
    <x:row r="44">
      <x:c r="A44" s="49" t="str">
        <x:v>Fixed production cost</x:v>
      </x:c>
      <x:c r="B44" s="59" t="n">
        <x:f>B18</x:f>
        <x:v>500</x:v>
      </x:c>
      <x:c r="C44" s="49" t="str">
        <x:v>$</x:v>
      </x:c>
      <x:c r="D44" s="49" t="str">
        <x:v>Fixed input carried through once.</x:v>
      </x:c>
    </x:row>
    <x:row r="45">
      <x:c r="A45" s="49" t="str">
        <x:v>Total internal production cost</x:v>
      </x:c>
      <x:c r="B45" s="59" t="n">
        <x:f>SUM(B42:B44)</x:f>
        <x:v>4468.4</x:v>
      </x:c>
      <x:c r="C45" s="49" t="str">
        <x:v>$</x:v>
      </x:c>
      <x:c r="D45" s="49" t="str">
        <x:v>Time, direct-unit, and fixed production cost.</x:v>
      </x:c>
    </x:row>
    <x:row r="46">
      <x:c r="A46" s="49" t="str">
        <x:v>Internal cost per bid unit</x:v>
      </x:c>
      <x:c r="B46" s="59" t="n">
        <x:f>B45/B6</x:f>
        <x:v>7.447333333333333</x:v>
      </x:c>
      <x:c r="C46" s="49" t="str">
        <x:v>$/bid unit</x:v>
      </x:c>
      <x:c r="D46" s="49" t="str">
        <x:v>Internal cost only; margin and customer price are separate decisions.</x:v>
      </x:c>
    </x:row>
    <x:row r="47">
      <x:c r="A47" s="54" t="str">
        <x:v>Internal cost per working unit</x:v>
      </x:c>
      <x:c r="B47" s="60" t="n">
        <x:f>B45/B22</x:f>
        <x:v>5.957866666666666</x:v>
      </x:c>
      <x:c r="C47" s="54" t="str">
        <x:v>$/working unit</x:v>
      </x:c>
      <x:c r="D47" s="54" t="str">
        <x:v>Total internal cost divided by working quantity.</x:v>
      </x:c>
    </x:row>
    <x:row r="48">
      <x:c r="A48" s="49"/>
      <x:c r="B48" s="49"/>
      <x:c r="C48" s="49"/>
      <x:c r="D48" s="49"/>
    </x:row>
    <x:row r="49" ht="23" customHeight="1">
      <x:c r="A49" s="50" t="str">
        <x:v>10% slower-cycle sensitivity</x:v>
      </x:c>
      <x:c r="B49" s="50"/>
      <x:c r="C49" s="50"/>
      <x:c r="D49" s="50"/>
    </x:row>
    <x:row r="50" ht="26" customHeight="1">
      <x:c r="A50" s="35" t="str">
        <x:v>Sensitivity result</x:v>
      </x:c>
      <x:c r="B50" s="35" t="str">
        <x:v>Calculated value</x:v>
      </x:c>
      <x:c r="C50" s="35" t="str">
        <x:v>Unit</x:v>
      </x:c>
      <x:c r="D50" s="35" t="str">
        <x:v>Why it matters</x:v>
      </x:c>
    </x:row>
    <x:row r="51">
      <x:c r="A51" s="49" t="str">
        <x:v>Slower cycle time</x:v>
      </x:c>
      <x:c r="B51" s="56" t="n">
        <x:f>B10*1.1</x:f>
        <x:v>1.32</x:v>
      </x:c>
      <x:c r="C51" s="49" t="str">
        <x:v>minutes/cycle</x:v>
      </x:c>
      <x:c r="D51" s="49" t="str">
        <x:v>Observed cycle increased by 10%.</x:v>
      </x:c>
    </x:row>
    <x:row r="52">
      <x:c r="A52" s="49" t="str">
        <x:v>Slower effective cycles</x:v>
      </x:c>
      <x:c r="B52" s="56" t="n">
        <x:f>(60/B51)*B11</x:f>
        <x:v>34.09090909090909</x:v>
      </x:c>
      <x:c r="C52" s="49" t="str">
        <x:v>cycles/hour</x:v>
      </x:c>
      <x:c r="D52" s="49" t="str">
        <x:v>Efficiency held constant to isolate the cycle-time change.</x:v>
      </x:c>
    </x:row>
    <x:row r="53">
      <x:c r="A53" s="49" t="str">
        <x:v>Slower working production</x:v>
      </x:c>
      <x:c r="B53" s="56" t="n">
        <x:f>B23*B52</x:f>
        <x:v>61.36363636363637</x:v>
      </x:c>
      <x:c r="C53" s="49" t="str">
        <x:v>working units/hour</x:v>
      </x:c>
      <x:c r="D53" s="49" t="str">
        <x:v>Effective capacity multiplied by slower cycles.</x:v>
      </x:c>
    </x:row>
    <x:row r="54">
      <x:c r="A54" s="49" t="str">
        <x:v>Slower bid production</x:v>
      </x:c>
      <x:c r="B54" s="56" t="n">
        <x:f>B53/B7</x:f>
        <x:v>49.09090909090909</x:v>
      </x:c>
      <x:c r="C54" s="49" t="str">
        <x:v>bid units/hour</x:v>
      </x:c>
      <x:c r="D54" s="49" t="str">
        <x:v>Slower working production translated to bid units.</x:v>
      </x:c>
    </x:row>
    <x:row r="55">
      <x:c r="A55" s="49" t="str">
        <x:v>Slower job hours</x:v>
      </x:c>
      <x:c r="B55" s="56" t="n">
        <x:f>B28/B52</x:f>
        <x:v>12.232</x:v>
      </x:c>
      <x:c r="C55" s="49" t="str">
        <x:v>hours</x:v>
      </x:c>
      <x:c r="D55" s="49" t="str">
        <x:v>Time required at the slower rate.</x:v>
      </x:c>
    </x:row>
    <x:row r="56">
      <x:c r="A56" s="49" t="str">
        <x:v>Slower total internal cost</x:v>
      </x:c>
      <x:c r="B56" s="59" t="n">
        <x:f>B55*B41+B43+B44</x:f>
        <x:v>4685.24</x:v>
      </x:c>
      <x:c r="C56" s="49" t="str">
        <x:v>$</x:v>
      </x:c>
      <x:c r="D56" s="49" t="str">
        <x:v>Hourly time cost rises; direct-unit and fixed inputs stay constant.</x:v>
      </x:c>
    </x:row>
    <x:row r="57">
      <x:c r="A57" s="49" t="str">
        <x:v>Additional internal cost</x:v>
      </x:c>
      <x:c r="B57" s="59" t="n">
        <x:f>B56-B45</x:f>
        <x:v>216.84000000000015</x:v>
      </x:c>
      <x:c r="C57" s="49" t="str">
        <x:v>$</x:v>
      </x:c>
      <x:c r="D57" s="49" t="str">
        <x:v>Difference from the base total internal cost.</x:v>
      </x:c>
    </x:row>
    <x:row r="58">
      <x:c r="A58" s="49" t="str">
        <x:v>Slower internal cost per bid unit</x:v>
      </x:c>
      <x:c r="B58" s="59" t="n">
        <x:f>B56/B6</x:f>
        <x:v>7.808733333333333</x:v>
      </x:c>
      <x:c r="C58" s="49" t="str">
        <x:v>$/bid unit</x:v>
      </x:c>
      <x:c r="D58" s="49" t="str">
        <x:v>Use as a sensitivity, not as an automatic contingency.</x:v>
      </x:c>
    </x:row>
    <x:row r="59">
      <x:c r="A59" s="54" t="str">
        <x:v>Increase in unit cost</x:v>
      </x:c>
      <x:c r="B59" s="61" t="n">
        <x:f>B58/B46-1</x:f>
        <x:v>0.048527437113955685</x:v>
      </x:c>
      <x:c r="C59" s="54" t="str">
        <x:v>%</x:v>
      </x:c>
      <x:c r="D59" s="54" t="str">
        <x:v>Percent increase versus the base internal cost per bid unit.</x:v>
      </x:c>
    </x:row>
    <x:row r="60">
      <x:c r="A60" s="49"/>
      <x:c r="B60" s="49"/>
      <x:c r="C60" s="49"/>
      <x:c r="D60" s="49"/>
    </x:row>
    <x:row r="61" ht="42" customHeight="1">
      <x:c r="A61" s="47" t="str">
        <x:v>Planning note: this workbook estimates production and internal cost. It does not determine legal capacity, provide a market rate, or replace job-specific engineering, safety, tax, accounting, or contract review.</x:v>
      </x:c>
      <x:c r="B61" s="47"/>
      <x:c r="C61" s="47"/>
      <x:c r="D61" s="47"/>
    </x:row>
  </x:sheetData>
  <x:mergeCells>
    <x:mergeCell ref="A1:D1"/>
    <x:mergeCell ref="A2:D2"/>
    <x:mergeCell ref="A4:D4"/>
    <x:mergeCell ref="A20:D20"/>
    <x:mergeCell ref="A39:D39"/>
    <x:mergeCell ref="A49:D49"/>
    <x:mergeCell ref="A61:D6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24" hidden="0" customWidth="1"/>
    <x:col min="4" max="4" width="15" hidden="0" customWidth="1"/>
    <x:col min="5" max="5" width="16" hidden="0" customWidth="1"/>
    <x:col min="6" max="6" width="14" hidden="0" customWidth="1"/>
    <x:col min="7" max="7" width="16" hidden="0" customWidth="1"/>
    <x:col min="8" max="8" width="14" hidden="0" customWidth="1"/>
    <x:col min="9" max="9" width="22" hidden="0" customWidth="1"/>
    <x:col min="10" max="10" width="34" hidden="0" customWidth="1"/>
  </x:cols>
  <x:sheetData>
    <x:row r="1" ht="30" customHeight="1">
      <x:c r="A1" s="48" t="str">
        <x:v>Field Cycle Log</x:v>
      </x:c>
      <x:c r="B1" s="48"/>
      <x:c r="C1" s="48"/>
      <x:c r="D1" s="48"/>
      <x:c r="E1" s="48"/>
      <x:c r="F1" s="48"/>
      <x:c r="G1" s="48"/>
      <x:c r="H1" s="48"/>
      <x:c r="I1" s="48"/>
      <x:c r="J1" s="48"/>
    </x:row>
    <x:row r="2" ht="36" customHeight="1">
      <x:c r="A2" s="32" t="str">
        <x:v>Record representative field cycles and actual fill. Replace planning assumptions only when observations use the same activity, unit definition, and working conditions.</x:v>
      </x:c>
      <x:c r="B2" s="32"/>
      <x:c r="C2" s="32"/>
      <x:c r="D2" s="32"/>
      <x:c r="E2" s="32"/>
      <x:c r="F2" s="32"/>
      <x:c r="G2" s="32"/>
      <x:c r="H2" s="32"/>
      <x:c r="I2" s="32"/>
      <x:c r="J2" s="32"/>
    </x:row>
    <x:row r="3">
      <x:c r="A3" s="49"/>
      <x:c r="B3" s="49"/>
      <x:c r="C3" s="49"/>
      <x:c r="D3" s="49"/>
      <x:c r="E3" s="49"/>
      <x:c r="F3" s="49"/>
      <x:c r="G3" s="49"/>
      <x:c r="H3" s="49"/>
      <x:c r="I3" s="49"/>
      <x:c r="J3" s="49"/>
    </x:row>
    <x:row r="4" ht="35" customHeight="1">
      <x:c r="A4" s="75" t="str">
        <x:v>Average cycle</x:v>
      </x:c>
      <x:c r="B4" s="76" t="n">
        <x:f>IFERROR(AVERAGEIF(D7:D56,"&gt;0"),0)</x:f>
        <x:v>0</x:v>
      </x:c>
      <x:c r="C4" s="75" t="str">
        <x:v>Average fill</x:v>
      </x:c>
      <x:c r="D4" s="77" t="n">
        <x:f>IFERROR(AVERAGEIF(F7:F56,"&gt;0"),0)</x:f>
        <x:v>0</x:v>
      </x:c>
      <x:c r="E4" s="75" t="str">
        <x:v>Average working units/cycle</x:v>
      </x:c>
      <x:c r="F4" s="75" t="n">
        <x:f>IFERROR(AVERAGEIF(G7:G56,"&gt;0"),0)</x:f>
        <x:v>0</x:v>
      </x:c>
      <x:c r="G4" s="75" t="str">
        <x:v>Observed working units/hour</x:v>
      </x:c>
      <x:c r="H4" s="75" t="n">
        <x:f>IFERROR(F4*60/B4,0)</x:f>
        <x:v>0</x:v>
      </x:c>
      <x:c r="I4" s="75" t="str">
        <x:v>Total delay minutes</x:v>
      </x:c>
      <x:c r="J4" s="75" t="n">
        <x:f>SUM(H7:H56)</x:f>
        <x:v>0</x:v>
      </x:c>
    </x:row>
    <x:row r="5">
      <x:c r="A5" s="49"/>
      <x:c r="B5" s="49"/>
      <x:c r="C5" s="49"/>
      <x:c r="D5" s="49"/>
      <x:c r="E5" s="49"/>
      <x:c r="F5" s="49"/>
      <x:c r="G5" s="49"/>
      <x:c r="H5" s="49"/>
      <x:c r="I5" s="49"/>
      <x:c r="J5" s="49"/>
    </x:row>
    <x:row r="6" ht="26" customHeight="1">
      <x:c r="A6" s="35" t="str">
        <x:v>Observation</x:v>
      </x:c>
      <x:c r="B6" s="35" t="str">
        <x:v>Date</x:v>
      </x:c>
      <x:c r="C6" s="35" t="str">
        <x:v>Activity / task</x:v>
      </x:c>
      <x:c r="D6" s="35" t="str">
        <x:v>Cycle minutes</x:v>
      </x:c>
      <x:c r="E6" s="35" t="str">
        <x:v>Rated capacity</x:v>
      </x:c>
      <x:c r="F6" s="35" t="str">
        <x:v>Actual fill</x:v>
      </x:c>
      <x:c r="G6" s="35" t="str">
        <x:v>Working units</x:v>
      </x:c>
      <x:c r="H6" s="35" t="str">
        <x:v>Delay minutes</x:v>
      </x:c>
      <x:c r="I6" s="35" t="str">
        <x:v>Delay cause</x:v>
      </x:c>
      <x:c r="J6" s="35" t="str">
        <x:v>Notes</x:v>
      </x:c>
    </x:row>
    <x:row r="7">
      <x:c r="A7" s="49" t="n">
        <x:v>1</x:v>
      </x:c>
      <x:c r="B7" s="85"/>
      <x:c r="C7" s="51"/>
      <x:c r="D7" s="86"/>
      <x:c r="E7" s="86"/>
      <x:c r="F7" s="52"/>
      <x:c r="G7" s="56" t="n">
        <x:f>IF(OR(E7="",F7=""),0,E7*F7)</x:f>
        <x:v>0</x:v>
      </x:c>
      <x:c r="H7" s="86"/>
      <x:c r="I7" s="51"/>
      <x:c r="J7" s="51"/>
    </x:row>
    <x:row r="8">
      <x:c r="A8" s="49" t="n">
        <x:v>2</x:v>
      </x:c>
      <x:c r="B8" s="85"/>
      <x:c r="C8" s="51"/>
      <x:c r="D8" s="86"/>
      <x:c r="E8" s="86"/>
      <x:c r="F8" s="52"/>
      <x:c r="G8" s="56" t="n">
        <x:f>IF(OR(E8="",F8=""),0,E8*F8)</x:f>
        <x:v>0</x:v>
      </x:c>
      <x:c r="H8" s="86"/>
      <x:c r="I8" s="51"/>
      <x:c r="J8" s="51"/>
    </x:row>
    <x:row r="9">
      <x:c r="A9" s="49" t="n">
        <x:v>3</x:v>
      </x:c>
      <x:c r="B9" s="85"/>
      <x:c r="C9" s="51"/>
      <x:c r="D9" s="86"/>
      <x:c r="E9" s="86"/>
      <x:c r="F9" s="52"/>
      <x:c r="G9" s="56" t="n">
        <x:f>IF(OR(E9="",F9=""),0,E9*F9)</x:f>
        <x:v>0</x:v>
      </x:c>
      <x:c r="H9" s="86"/>
      <x:c r="I9" s="51"/>
      <x:c r="J9" s="51"/>
    </x:row>
    <x:row r="10">
      <x:c r="A10" s="49" t="n">
        <x:v>4</x:v>
      </x:c>
      <x:c r="B10" s="85"/>
      <x:c r="C10" s="51"/>
      <x:c r="D10" s="86"/>
      <x:c r="E10" s="86"/>
      <x:c r="F10" s="52"/>
      <x:c r="G10" s="56" t="n">
        <x:f>IF(OR(E10="",F10=""),0,E10*F10)</x:f>
        <x:v>0</x:v>
      </x:c>
      <x:c r="H10" s="86"/>
      <x:c r="I10" s="51"/>
      <x:c r="J10" s="51"/>
    </x:row>
    <x:row r="11">
      <x:c r="A11" s="49" t="n">
        <x:v>5</x:v>
      </x:c>
      <x:c r="B11" s="85"/>
      <x:c r="C11" s="51"/>
      <x:c r="D11" s="86"/>
      <x:c r="E11" s="86"/>
      <x:c r="F11" s="52"/>
      <x:c r="G11" s="56" t="n">
        <x:f>IF(OR(E11="",F11=""),0,E11*F11)</x:f>
        <x:v>0</x:v>
      </x:c>
      <x:c r="H11" s="86"/>
      <x:c r="I11" s="51"/>
      <x:c r="J11" s="51"/>
    </x:row>
    <x:row r="12">
      <x:c r="A12" s="49" t="n">
        <x:v>6</x:v>
      </x:c>
      <x:c r="B12" s="85"/>
      <x:c r="C12" s="51"/>
      <x:c r="D12" s="86"/>
      <x:c r="E12" s="86"/>
      <x:c r="F12" s="52"/>
      <x:c r="G12" s="56" t="n">
        <x:f>IF(OR(E12="",F12=""),0,E12*F12)</x:f>
        <x:v>0</x:v>
      </x:c>
      <x:c r="H12" s="86"/>
      <x:c r="I12" s="51"/>
      <x:c r="J12" s="51"/>
    </x:row>
    <x:row r="13">
      <x:c r="A13" s="49" t="n">
        <x:v>7</x:v>
      </x:c>
      <x:c r="B13" s="85"/>
      <x:c r="C13" s="51"/>
      <x:c r="D13" s="86"/>
      <x:c r="E13" s="86"/>
      <x:c r="F13" s="52"/>
      <x:c r="G13" s="56" t="n">
        <x:f>IF(OR(E13="",F13=""),0,E13*F13)</x:f>
        <x:v>0</x:v>
      </x:c>
      <x:c r="H13" s="86"/>
      <x:c r="I13" s="51"/>
      <x:c r="J13" s="51"/>
    </x:row>
    <x:row r="14">
      <x:c r="A14" s="49" t="n">
        <x:v>8</x:v>
      </x:c>
      <x:c r="B14" s="85"/>
      <x:c r="C14" s="51"/>
      <x:c r="D14" s="86"/>
      <x:c r="E14" s="86"/>
      <x:c r="F14" s="52"/>
      <x:c r="G14" s="56" t="n">
        <x:f>IF(OR(E14="",F14=""),0,E14*F14)</x:f>
        <x:v>0</x:v>
      </x:c>
      <x:c r="H14" s="86"/>
      <x:c r="I14" s="51"/>
      <x:c r="J14" s="51"/>
    </x:row>
    <x:row r="15">
      <x:c r="A15" s="49" t="n">
        <x:v>9</x:v>
      </x:c>
      <x:c r="B15" s="85"/>
      <x:c r="C15" s="51"/>
      <x:c r="D15" s="86"/>
      <x:c r="E15" s="86"/>
      <x:c r="F15" s="52"/>
      <x:c r="G15" s="56" t="n">
        <x:f>IF(OR(E15="",F15=""),0,E15*F15)</x:f>
        <x:v>0</x:v>
      </x:c>
      <x:c r="H15" s="86"/>
      <x:c r="I15" s="51"/>
      <x:c r="J15" s="51"/>
    </x:row>
    <x:row r="16">
      <x:c r="A16" s="49" t="n">
        <x:v>10</x:v>
      </x:c>
      <x:c r="B16" s="85"/>
      <x:c r="C16" s="51"/>
      <x:c r="D16" s="86"/>
      <x:c r="E16" s="86"/>
      <x:c r="F16" s="52"/>
      <x:c r="G16" s="56" t="n">
        <x:f>IF(OR(E16="",F16=""),0,E16*F16)</x:f>
        <x:v>0</x:v>
      </x:c>
      <x:c r="H16" s="86"/>
      <x:c r="I16" s="51"/>
      <x:c r="J16" s="51"/>
    </x:row>
    <x:row r="17">
      <x:c r="A17" s="49" t="n">
        <x:v>11</x:v>
      </x:c>
      <x:c r="B17" s="85"/>
      <x:c r="C17" s="51"/>
      <x:c r="D17" s="86"/>
      <x:c r="E17" s="86"/>
      <x:c r="F17" s="52"/>
      <x:c r="G17" s="56" t="n">
        <x:f>IF(OR(E17="",F17=""),0,E17*F17)</x:f>
        <x:v>0</x:v>
      </x:c>
      <x:c r="H17" s="86"/>
      <x:c r="I17" s="51"/>
      <x:c r="J17" s="51"/>
    </x:row>
    <x:row r="18">
      <x:c r="A18" s="49" t="n">
        <x:v>12</x:v>
      </x:c>
      <x:c r="B18" s="85"/>
      <x:c r="C18" s="51"/>
      <x:c r="D18" s="86"/>
      <x:c r="E18" s="86"/>
      <x:c r="F18" s="52"/>
      <x:c r="G18" s="56" t="n">
        <x:f>IF(OR(E18="",F18=""),0,E18*F18)</x:f>
        <x:v>0</x:v>
      </x:c>
      <x:c r="H18" s="86"/>
      <x:c r="I18" s="51"/>
      <x:c r="J18" s="51"/>
    </x:row>
    <x:row r="19">
      <x:c r="A19" s="49" t="n">
        <x:v>13</x:v>
      </x:c>
      <x:c r="B19" s="85"/>
      <x:c r="C19" s="51"/>
      <x:c r="D19" s="86"/>
      <x:c r="E19" s="86"/>
      <x:c r="F19" s="52"/>
      <x:c r="G19" s="56" t="n">
        <x:f>IF(OR(E19="",F19=""),0,E19*F19)</x:f>
        <x:v>0</x:v>
      </x:c>
      <x:c r="H19" s="86"/>
      <x:c r="I19" s="51"/>
      <x:c r="J19" s="51"/>
    </x:row>
    <x:row r="20">
      <x:c r="A20" s="49" t="n">
        <x:v>14</x:v>
      </x:c>
      <x:c r="B20" s="85"/>
      <x:c r="C20" s="51"/>
      <x:c r="D20" s="86"/>
      <x:c r="E20" s="86"/>
      <x:c r="F20" s="52"/>
      <x:c r="G20" s="56" t="n">
        <x:f>IF(OR(E20="",F20=""),0,E20*F20)</x:f>
        <x:v>0</x:v>
      </x:c>
      <x:c r="H20" s="86"/>
      <x:c r="I20" s="51"/>
      <x:c r="J20" s="51"/>
    </x:row>
    <x:row r="21">
      <x:c r="A21" s="49" t="n">
        <x:v>15</x:v>
      </x:c>
      <x:c r="B21" s="85"/>
      <x:c r="C21" s="51"/>
      <x:c r="D21" s="86"/>
      <x:c r="E21" s="86"/>
      <x:c r="F21" s="52"/>
      <x:c r="G21" s="56" t="n">
        <x:f>IF(OR(E21="",F21=""),0,E21*F21)</x:f>
        <x:v>0</x:v>
      </x:c>
      <x:c r="H21" s="86"/>
      <x:c r="I21" s="51"/>
      <x:c r="J21" s="51"/>
    </x:row>
    <x:row r="22">
      <x:c r="A22" s="49" t="n">
        <x:v>16</x:v>
      </x:c>
      <x:c r="B22" s="85"/>
      <x:c r="C22" s="51"/>
      <x:c r="D22" s="86"/>
      <x:c r="E22" s="86"/>
      <x:c r="F22" s="52"/>
      <x:c r="G22" s="56" t="n">
        <x:f>IF(OR(E22="",F22=""),0,E22*F22)</x:f>
        <x:v>0</x:v>
      </x:c>
      <x:c r="H22" s="86"/>
      <x:c r="I22" s="51"/>
      <x:c r="J22" s="51"/>
    </x:row>
    <x:row r="23">
      <x:c r="A23" s="49" t="n">
        <x:v>17</x:v>
      </x:c>
      <x:c r="B23" s="85"/>
      <x:c r="C23" s="51"/>
      <x:c r="D23" s="86"/>
      <x:c r="E23" s="86"/>
      <x:c r="F23" s="52"/>
      <x:c r="G23" s="56" t="n">
        <x:f>IF(OR(E23="",F23=""),0,E23*F23)</x:f>
        <x:v>0</x:v>
      </x:c>
      <x:c r="H23" s="86"/>
      <x:c r="I23" s="51"/>
      <x:c r="J23" s="51"/>
    </x:row>
    <x:row r="24">
      <x:c r="A24" s="49" t="n">
        <x:v>18</x:v>
      </x:c>
      <x:c r="B24" s="85"/>
      <x:c r="C24" s="51"/>
      <x:c r="D24" s="86"/>
      <x:c r="E24" s="86"/>
      <x:c r="F24" s="52"/>
      <x:c r="G24" s="56" t="n">
        <x:f>IF(OR(E24="",F24=""),0,E24*F24)</x:f>
        <x:v>0</x:v>
      </x:c>
      <x:c r="H24" s="86"/>
      <x:c r="I24" s="51"/>
      <x:c r="J24" s="51"/>
    </x:row>
    <x:row r="25">
      <x:c r="A25" s="49" t="n">
        <x:v>19</x:v>
      </x:c>
      <x:c r="B25" s="85"/>
      <x:c r="C25" s="51"/>
      <x:c r="D25" s="86"/>
      <x:c r="E25" s="86"/>
      <x:c r="F25" s="52"/>
      <x:c r="G25" s="56" t="n">
        <x:f>IF(OR(E25="",F25=""),0,E25*F25)</x:f>
        <x:v>0</x:v>
      </x:c>
      <x:c r="H25" s="86"/>
      <x:c r="I25" s="51"/>
      <x:c r="J25" s="51"/>
    </x:row>
    <x:row r="26">
      <x:c r="A26" s="49" t="n">
        <x:v>20</x:v>
      </x:c>
      <x:c r="B26" s="85"/>
      <x:c r="C26" s="51"/>
      <x:c r="D26" s="86"/>
      <x:c r="E26" s="86"/>
      <x:c r="F26" s="52"/>
      <x:c r="G26" s="56" t="n">
        <x:f>IF(OR(E26="",F26=""),0,E26*F26)</x:f>
        <x:v>0</x:v>
      </x:c>
      <x:c r="H26" s="86"/>
      <x:c r="I26" s="51"/>
      <x:c r="J26" s="51"/>
    </x:row>
    <x:row r="27">
      <x:c r="A27" s="49" t="n">
        <x:v>21</x:v>
      </x:c>
      <x:c r="B27" s="85"/>
      <x:c r="C27" s="51"/>
      <x:c r="D27" s="86"/>
      <x:c r="E27" s="86"/>
      <x:c r="F27" s="52"/>
      <x:c r="G27" s="56" t="n">
        <x:f>IF(OR(E27="",F27=""),0,E27*F27)</x:f>
        <x:v>0</x:v>
      </x:c>
      <x:c r="H27" s="86"/>
      <x:c r="I27" s="51"/>
      <x:c r="J27" s="51"/>
    </x:row>
    <x:row r="28">
      <x:c r="A28" s="49" t="n">
        <x:v>22</x:v>
      </x:c>
      <x:c r="B28" s="85"/>
      <x:c r="C28" s="51"/>
      <x:c r="D28" s="86"/>
      <x:c r="E28" s="86"/>
      <x:c r="F28" s="52"/>
      <x:c r="G28" s="56" t="n">
        <x:f>IF(OR(E28="",F28=""),0,E28*F28)</x:f>
        <x:v>0</x:v>
      </x:c>
      <x:c r="H28" s="86"/>
      <x:c r="I28" s="51"/>
      <x:c r="J28" s="51"/>
    </x:row>
    <x:row r="29">
      <x:c r="A29" s="49" t="n">
        <x:v>23</x:v>
      </x:c>
      <x:c r="B29" s="85"/>
      <x:c r="C29" s="51"/>
      <x:c r="D29" s="86"/>
      <x:c r="E29" s="86"/>
      <x:c r="F29" s="52"/>
      <x:c r="G29" s="56" t="n">
        <x:f>IF(OR(E29="",F29=""),0,E29*F29)</x:f>
        <x:v>0</x:v>
      </x:c>
      <x:c r="H29" s="86"/>
      <x:c r="I29" s="51"/>
      <x:c r="J29" s="51"/>
    </x:row>
    <x:row r="30">
      <x:c r="A30" s="49" t="n">
        <x:v>24</x:v>
      </x:c>
      <x:c r="B30" s="85"/>
      <x:c r="C30" s="51"/>
      <x:c r="D30" s="86"/>
      <x:c r="E30" s="86"/>
      <x:c r="F30" s="52"/>
      <x:c r="G30" s="56" t="n">
        <x:f>IF(OR(E30="",F30=""),0,E30*F30)</x:f>
        <x:v>0</x:v>
      </x:c>
      <x:c r="H30" s="86"/>
      <x:c r="I30" s="51"/>
      <x:c r="J30" s="51"/>
    </x:row>
    <x:row r="31">
      <x:c r="A31" s="49" t="n">
        <x:v>25</x:v>
      </x:c>
      <x:c r="B31" s="85"/>
      <x:c r="C31" s="51"/>
      <x:c r="D31" s="86"/>
      <x:c r="E31" s="86"/>
      <x:c r="F31" s="52"/>
      <x:c r="G31" s="56" t="n">
        <x:f>IF(OR(E31="",F31=""),0,E31*F31)</x:f>
        <x:v>0</x:v>
      </x:c>
      <x:c r="H31" s="86"/>
      <x:c r="I31" s="51"/>
      <x:c r="J31" s="51"/>
    </x:row>
    <x:row r="32">
      <x:c r="A32" s="49" t="n">
        <x:v>26</x:v>
      </x:c>
      <x:c r="B32" s="85"/>
      <x:c r="C32" s="51"/>
      <x:c r="D32" s="86"/>
      <x:c r="E32" s="86"/>
      <x:c r="F32" s="52"/>
      <x:c r="G32" s="56" t="n">
        <x:f>IF(OR(E32="",F32=""),0,E32*F32)</x:f>
        <x:v>0</x:v>
      </x:c>
      <x:c r="H32" s="86"/>
      <x:c r="I32" s="51"/>
      <x:c r="J32" s="51"/>
    </x:row>
    <x:row r="33">
      <x:c r="A33" s="49" t="n">
        <x:v>27</x:v>
      </x:c>
      <x:c r="B33" s="85"/>
      <x:c r="C33" s="51"/>
      <x:c r="D33" s="86"/>
      <x:c r="E33" s="86"/>
      <x:c r="F33" s="52"/>
      <x:c r="G33" s="56" t="n">
        <x:f>IF(OR(E33="",F33=""),0,E33*F33)</x:f>
        <x:v>0</x:v>
      </x:c>
      <x:c r="H33" s="86"/>
      <x:c r="I33" s="51"/>
      <x:c r="J33" s="51"/>
    </x:row>
    <x:row r="34">
      <x:c r="A34" s="49" t="n">
        <x:v>28</x:v>
      </x:c>
      <x:c r="B34" s="85"/>
      <x:c r="C34" s="51"/>
      <x:c r="D34" s="86"/>
      <x:c r="E34" s="86"/>
      <x:c r="F34" s="52"/>
      <x:c r="G34" s="56" t="n">
        <x:f>IF(OR(E34="",F34=""),0,E34*F34)</x:f>
        <x:v>0</x:v>
      </x:c>
      <x:c r="H34" s="86"/>
      <x:c r="I34" s="51"/>
      <x:c r="J34" s="51"/>
    </x:row>
    <x:row r="35">
      <x:c r="A35" s="49" t="n">
        <x:v>29</x:v>
      </x:c>
      <x:c r="B35" s="85"/>
      <x:c r="C35" s="51"/>
      <x:c r="D35" s="86"/>
      <x:c r="E35" s="86"/>
      <x:c r="F35" s="52"/>
      <x:c r="G35" s="56" t="n">
        <x:f>IF(OR(E35="",F35=""),0,E35*F35)</x:f>
        <x:v>0</x:v>
      </x:c>
      <x:c r="H35" s="86"/>
      <x:c r="I35" s="51"/>
      <x:c r="J35" s="51"/>
    </x:row>
    <x:row r="36">
      <x:c r="A36" s="49" t="n">
        <x:v>30</x:v>
      </x:c>
      <x:c r="B36" s="85"/>
      <x:c r="C36" s="51"/>
      <x:c r="D36" s="86"/>
      <x:c r="E36" s="86"/>
      <x:c r="F36" s="52"/>
      <x:c r="G36" s="56" t="n">
        <x:f>IF(OR(E36="",F36=""),0,E36*F36)</x:f>
        <x:v>0</x:v>
      </x:c>
      <x:c r="H36" s="86"/>
      <x:c r="I36" s="51"/>
      <x:c r="J36" s="51"/>
    </x:row>
    <x:row r="37">
      <x:c r="A37" s="49" t="n">
        <x:v>31</x:v>
      </x:c>
      <x:c r="B37" s="85"/>
      <x:c r="C37" s="51"/>
      <x:c r="D37" s="86"/>
      <x:c r="E37" s="86"/>
      <x:c r="F37" s="52"/>
      <x:c r="G37" s="56" t="n">
        <x:f>IF(OR(E37="",F37=""),0,E37*F37)</x:f>
        <x:v>0</x:v>
      </x:c>
      <x:c r="H37" s="86"/>
      <x:c r="I37" s="51"/>
      <x:c r="J37" s="51"/>
    </x:row>
    <x:row r="38">
      <x:c r="A38" s="49" t="n">
        <x:v>32</x:v>
      </x:c>
      <x:c r="B38" s="85"/>
      <x:c r="C38" s="51"/>
      <x:c r="D38" s="86"/>
      <x:c r="E38" s="86"/>
      <x:c r="F38" s="52"/>
      <x:c r="G38" s="56" t="n">
        <x:f>IF(OR(E38="",F38=""),0,E38*F38)</x:f>
        <x:v>0</x:v>
      </x:c>
      <x:c r="H38" s="86"/>
      <x:c r="I38" s="51"/>
      <x:c r="J38" s="51"/>
    </x:row>
    <x:row r="39">
      <x:c r="A39" s="49" t="n">
        <x:v>33</x:v>
      </x:c>
      <x:c r="B39" s="85"/>
      <x:c r="C39" s="51"/>
      <x:c r="D39" s="86"/>
      <x:c r="E39" s="86"/>
      <x:c r="F39" s="52"/>
      <x:c r="G39" s="56" t="n">
        <x:f>IF(OR(E39="",F39=""),0,E39*F39)</x:f>
        <x:v>0</x:v>
      </x:c>
      <x:c r="H39" s="86"/>
      <x:c r="I39" s="51"/>
      <x:c r="J39" s="51"/>
    </x:row>
    <x:row r="40">
      <x:c r="A40" s="49" t="n">
        <x:v>34</x:v>
      </x:c>
      <x:c r="B40" s="85"/>
      <x:c r="C40" s="51"/>
      <x:c r="D40" s="86"/>
      <x:c r="E40" s="86"/>
      <x:c r="F40" s="52"/>
      <x:c r="G40" s="56" t="n">
        <x:f>IF(OR(E40="",F40=""),0,E40*F40)</x:f>
        <x:v>0</x:v>
      </x:c>
      <x:c r="H40" s="86"/>
      <x:c r="I40" s="51"/>
      <x:c r="J40" s="51"/>
    </x:row>
    <x:row r="41">
      <x:c r="A41" s="49" t="n">
        <x:v>35</x:v>
      </x:c>
      <x:c r="B41" s="85"/>
      <x:c r="C41" s="51"/>
      <x:c r="D41" s="86"/>
      <x:c r="E41" s="86"/>
      <x:c r="F41" s="52"/>
      <x:c r="G41" s="56" t="n">
        <x:f>IF(OR(E41="",F41=""),0,E41*F41)</x:f>
        <x:v>0</x:v>
      </x:c>
      <x:c r="H41" s="86"/>
      <x:c r="I41" s="51"/>
      <x:c r="J41" s="51"/>
    </x:row>
    <x:row r="42">
      <x:c r="A42" s="49" t="n">
        <x:v>36</x:v>
      </x:c>
      <x:c r="B42" s="85"/>
      <x:c r="C42" s="51"/>
      <x:c r="D42" s="86"/>
      <x:c r="E42" s="86"/>
      <x:c r="F42" s="52"/>
      <x:c r="G42" s="56" t="n">
        <x:f>IF(OR(E42="",F42=""),0,E42*F42)</x:f>
        <x:v>0</x:v>
      </x:c>
      <x:c r="H42" s="86"/>
      <x:c r="I42" s="51"/>
      <x:c r="J42" s="51"/>
    </x:row>
    <x:row r="43">
      <x:c r="A43" s="49" t="n">
        <x:v>37</x:v>
      </x:c>
      <x:c r="B43" s="85"/>
      <x:c r="C43" s="51"/>
      <x:c r="D43" s="86"/>
      <x:c r="E43" s="86"/>
      <x:c r="F43" s="52"/>
      <x:c r="G43" s="56" t="n">
        <x:f>IF(OR(E43="",F43=""),0,E43*F43)</x:f>
        <x:v>0</x:v>
      </x:c>
      <x:c r="H43" s="86"/>
      <x:c r="I43" s="51"/>
      <x:c r="J43" s="51"/>
    </x:row>
    <x:row r="44">
      <x:c r="A44" s="49" t="n">
        <x:v>38</x:v>
      </x:c>
      <x:c r="B44" s="85"/>
      <x:c r="C44" s="51"/>
      <x:c r="D44" s="86"/>
      <x:c r="E44" s="86"/>
      <x:c r="F44" s="52"/>
      <x:c r="G44" s="56" t="n">
        <x:f>IF(OR(E44="",F44=""),0,E44*F44)</x:f>
        <x:v>0</x:v>
      </x:c>
      <x:c r="H44" s="86"/>
      <x:c r="I44" s="51"/>
      <x:c r="J44" s="51"/>
    </x:row>
    <x:row r="45">
      <x:c r="A45" s="49" t="n">
        <x:v>39</x:v>
      </x:c>
      <x:c r="B45" s="85"/>
      <x:c r="C45" s="51"/>
      <x:c r="D45" s="86"/>
      <x:c r="E45" s="86"/>
      <x:c r="F45" s="52"/>
      <x:c r="G45" s="56" t="n">
        <x:f>IF(OR(E45="",F45=""),0,E45*F45)</x:f>
        <x:v>0</x:v>
      </x:c>
      <x:c r="H45" s="86"/>
      <x:c r="I45" s="51"/>
      <x:c r="J45" s="51"/>
    </x:row>
    <x:row r="46">
      <x:c r="A46" s="49" t="n">
        <x:v>40</x:v>
      </x:c>
      <x:c r="B46" s="85"/>
      <x:c r="C46" s="51"/>
      <x:c r="D46" s="86"/>
      <x:c r="E46" s="86"/>
      <x:c r="F46" s="52"/>
      <x:c r="G46" s="56" t="n">
        <x:f>IF(OR(E46="",F46=""),0,E46*F46)</x:f>
        <x:v>0</x:v>
      </x:c>
      <x:c r="H46" s="86"/>
      <x:c r="I46" s="51"/>
      <x:c r="J46" s="51"/>
    </x:row>
    <x:row r="47">
      <x:c r="A47" s="49" t="n">
        <x:v>41</x:v>
      </x:c>
      <x:c r="B47" s="85"/>
      <x:c r="C47" s="51"/>
      <x:c r="D47" s="86"/>
      <x:c r="E47" s="86"/>
      <x:c r="F47" s="52"/>
      <x:c r="G47" s="56" t="n">
        <x:f>IF(OR(E47="",F47=""),0,E47*F47)</x:f>
        <x:v>0</x:v>
      </x:c>
      <x:c r="H47" s="86"/>
      <x:c r="I47" s="51"/>
      <x:c r="J47" s="51"/>
    </x:row>
    <x:row r="48">
      <x:c r="A48" s="49" t="n">
        <x:v>42</x:v>
      </x:c>
      <x:c r="B48" s="85"/>
      <x:c r="C48" s="51"/>
      <x:c r="D48" s="86"/>
      <x:c r="E48" s="86"/>
      <x:c r="F48" s="52"/>
      <x:c r="G48" s="56" t="n">
        <x:f>IF(OR(E48="",F48=""),0,E48*F48)</x:f>
        <x:v>0</x:v>
      </x:c>
      <x:c r="H48" s="86"/>
      <x:c r="I48" s="51"/>
      <x:c r="J48" s="51"/>
    </x:row>
    <x:row r="49">
      <x:c r="A49" s="49" t="n">
        <x:v>43</x:v>
      </x:c>
      <x:c r="B49" s="85"/>
      <x:c r="C49" s="51"/>
      <x:c r="D49" s="86"/>
      <x:c r="E49" s="86"/>
      <x:c r="F49" s="52"/>
      <x:c r="G49" s="56" t="n">
        <x:f>IF(OR(E49="",F49=""),0,E49*F49)</x:f>
        <x:v>0</x:v>
      </x:c>
      <x:c r="H49" s="86"/>
      <x:c r="I49" s="51"/>
      <x:c r="J49" s="51"/>
    </x:row>
    <x:row r="50">
      <x:c r="A50" s="49" t="n">
        <x:v>44</x:v>
      </x:c>
      <x:c r="B50" s="85"/>
      <x:c r="C50" s="51"/>
      <x:c r="D50" s="86"/>
      <x:c r="E50" s="86"/>
      <x:c r="F50" s="52"/>
      <x:c r="G50" s="56" t="n">
        <x:f>IF(OR(E50="",F50=""),0,E50*F50)</x:f>
        <x:v>0</x:v>
      </x:c>
      <x:c r="H50" s="86"/>
      <x:c r="I50" s="51"/>
      <x:c r="J50" s="51"/>
    </x:row>
    <x:row r="51">
      <x:c r="A51" s="49" t="n">
        <x:v>45</x:v>
      </x:c>
      <x:c r="B51" s="85"/>
      <x:c r="C51" s="51"/>
      <x:c r="D51" s="86"/>
      <x:c r="E51" s="86"/>
      <x:c r="F51" s="52"/>
      <x:c r="G51" s="56" t="n">
        <x:f>IF(OR(E51="",F51=""),0,E51*F51)</x:f>
        <x:v>0</x:v>
      </x:c>
      <x:c r="H51" s="86"/>
      <x:c r="I51" s="51"/>
      <x:c r="J51" s="51"/>
    </x:row>
    <x:row r="52">
      <x:c r="A52" s="49" t="n">
        <x:v>46</x:v>
      </x:c>
      <x:c r="B52" s="85"/>
      <x:c r="C52" s="51"/>
      <x:c r="D52" s="86"/>
      <x:c r="E52" s="86"/>
      <x:c r="F52" s="52"/>
      <x:c r="G52" s="56" t="n">
        <x:f>IF(OR(E52="",F52=""),0,E52*F52)</x:f>
        <x:v>0</x:v>
      </x:c>
      <x:c r="H52" s="86"/>
      <x:c r="I52" s="51"/>
      <x:c r="J52" s="51"/>
    </x:row>
    <x:row r="53">
      <x:c r="A53" s="49" t="n">
        <x:v>47</x:v>
      </x:c>
      <x:c r="B53" s="85"/>
      <x:c r="C53" s="51"/>
      <x:c r="D53" s="86"/>
      <x:c r="E53" s="86"/>
      <x:c r="F53" s="52"/>
      <x:c r="G53" s="56" t="n">
        <x:f>IF(OR(E53="",F53=""),0,E53*F53)</x:f>
        <x:v>0</x:v>
      </x:c>
      <x:c r="H53" s="86"/>
      <x:c r="I53" s="51"/>
      <x:c r="J53" s="51"/>
    </x:row>
    <x:row r="54">
      <x:c r="A54" s="49" t="n">
        <x:v>48</x:v>
      </x:c>
      <x:c r="B54" s="85"/>
      <x:c r="C54" s="51"/>
      <x:c r="D54" s="86"/>
      <x:c r="E54" s="86"/>
      <x:c r="F54" s="52"/>
      <x:c r="G54" s="56" t="n">
        <x:f>IF(OR(E54="",F54=""),0,E54*F54)</x:f>
        <x:v>0</x:v>
      </x:c>
      <x:c r="H54" s="86"/>
      <x:c r="I54" s="51"/>
      <x:c r="J54" s="51"/>
    </x:row>
    <x:row r="55">
      <x:c r="A55" s="49" t="n">
        <x:v>49</x:v>
      </x:c>
      <x:c r="B55" s="85"/>
      <x:c r="C55" s="51"/>
      <x:c r="D55" s="86"/>
      <x:c r="E55" s="86"/>
      <x:c r="F55" s="52"/>
      <x:c r="G55" s="56" t="n">
        <x:f>IF(OR(E55="",F55=""),0,E55*F55)</x:f>
        <x:v>0</x:v>
      </x:c>
      <x:c r="H55" s="86"/>
      <x:c r="I55" s="51"/>
      <x:c r="J55" s="51"/>
    </x:row>
    <x:row r="56">
      <x:c r="A56" s="54" t="n">
        <x:v>50</x:v>
      </x:c>
      <x:c r="B56" s="87"/>
      <x:c r="C56" s="88"/>
      <x:c r="D56" s="89"/>
      <x:c r="E56" s="89"/>
      <x:c r="F56" s="90"/>
      <x:c r="G56" s="91" t="n">
        <x:f>IF(OR(E56="",F56=""),0,E56*F56)</x:f>
        <x:v>0</x:v>
      </x:c>
      <x:c r="H56" s="89"/>
      <x:c r="I56" s="88"/>
      <x:c r="J56" s="88"/>
    </x:row>
    <x:row r="57">
      <x:c r="A57" s="49"/>
      <x:c r="B57" s="49"/>
      <x:c r="C57" s="49"/>
      <x:c r="D57" s="49"/>
      <x:c r="E57" s="49"/>
      <x:c r="F57" s="49"/>
      <x:c r="G57" s="49"/>
      <x:c r="H57" s="49"/>
      <x:c r="I57" s="49"/>
      <x:c r="J57" s="49"/>
    </x:row>
    <x:row r="58" ht="32" customHeight="1">
      <x:c r="A58" s="47" t="str">
        <x:v>Do not record customer names, addresses, account numbers, payment information, or other confidential information in a worksheet intended for sharing.</x:v>
      </x:c>
      <x:c r="B58" s="47"/>
      <x:c r="C58" s="47"/>
      <x:c r="D58" s="47"/>
      <x:c r="E58" s="47"/>
      <x:c r="F58" s="47"/>
      <x:c r="G58" s="47"/>
      <x:c r="H58" s="47"/>
      <x:c r="I58" s="47"/>
      <x:c r="J58" s="47"/>
    </x:row>
  </x:sheetData>
  <x:mergeCells>
    <x:mergeCell ref="A1:J1"/>
    <x:mergeCell ref="A2:J2"/>
    <x:mergeCell ref="A58:J5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1" hidden="0" customWidth="1"/>
    <x:col min="2" max="2" width="62" hidden="0" customWidth="1"/>
    <x:col min="3" max="3" width="60" hidden="0" customWidth="1"/>
    <x:col min="4" max="4" width="48" hidden="0" customWidth="1"/>
  </x:cols>
  <x:sheetData>
    <x:row r="1" ht="30" customHeight="1">
      <x:c r="A1" s="48" t="str">
        <x:v>Instructions, Unit Discipline &amp; Sources</x:v>
      </x:c>
      <x:c r="B1" s="48"/>
      <x:c r="C1" s="48"/>
      <x:c r="D1" s="48"/>
    </x:row>
    <x:row r="2" ht="36" customHeight="1">
      <x:c r="A2" s="32" t="str">
        <x:v>Use the workbook with the browser calculator. The workbook is formula-driven, editable, and stores data only where you save the file.</x:v>
      </x:c>
      <x:c r="B2" s="32"/>
      <x:c r="C2" s="32"/>
      <x:c r="D2" s="32"/>
    </x:row>
    <x:row r="3">
      <x:c r="A3" s="49"/>
      <x:c r="B3" s="49"/>
      <x:c r="C3" s="49"/>
      <x:c r="D3" s="49"/>
    </x:row>
    <x:row r="4" ht="23" customHeight="1">
      <x:c r="A4" s="50" t="str">
        <x:v>Five-step workflow</x:v>
      </x:c>
      <x:c r="B4" s="50"/>
      <x:c r="C4" s="50"/>
      <x:c r="D4" s="50"/>
    </x:row>
    <x:row r="5" ht="26" customHeight="1">
      <x:c r="A5" s="35" t="str">
        <x:v>Step</x:v>
      </x:c>
      <x:c r="B5" s="35" t="str">
        <x:v>Action</x:v>
      </x:c>
      <x:c r="C5" s="35" t="str">
        <x:v>Check</x:v>
      </x:c>
      <x:c r="D5" s="35" t="str">
        <x:v>Why</x:v>
      </x:c>
    </x:row>
    <x:row r="6" ht="34" customHeight="1">
      <x:c r="A6" s="49" t="n">
        <x:v>1</x:v>
      </x:c>
      <x:c r="B6" s="49" t="str">
        <x:v>Define the bid unit and working unit.</x:v>
      </x:c>
      <x:c r="C6" s="49" t="str">
        <x:v>Write both units beside the source quantity.</x:v>
      </x:c>
      <x:c r="D6" s="49" t="str">
        <x:v>Prevents bank, loose, compacted, area, length, or count units from being mixed.</x:v>
      </x:c>
    </x:row>
    <x:row r="7" ht="34" customHeight="1">
      <x:c r="A7" s="49" t="n">
        <x:v>2</x:v>
      </x:c>
      <x:c r="B7" s="49" t="str">
        <x:v>Enter rated capacity and expected fill.</x:v>
      </x:c>
      <x:c r="C7" s="49" t="str">
        <x:v>Use the same working unit for both capacity and quantity.</x:v>
      </x:c>
      <x:c r="D7" s="49" t="str">
        <x:v>Produces an effective capacity per cycle.</x:v>
      </x:c>
    </x:row>
    <x:row r="8" ht="34" customHeight="1">
      <x:c r="A8" s="49" t="n">
        <x:v>3</x:v>
      </x:c>
      <x:c r="B8" s="49" t="str">
        <x:v>Time representative cycles.</x:v>
      </x:c>
      <x:c r="C8" s="49" t="str">
        <x:v>Include the repeatable work sequence and record delays separately.</x:v>
      </x:c>
      <x:c r="D8" s="49" t="str">
        <x:v>One unusually fast pass is not a production plan.</x:v>
      </x:c>
    </x:row>
    <x:row r="9" ht="34" customHeight="1">
      <x:c r="A9" s="49" t="n">
        <x:v>4</x:v>
      </x:c>
      <x:c r="B9" s="49" t="str">
        <x:v>Enter internal hourly cost once.</x:v>
      </x:c>
      <x:c r="C9" s="49" t="str">
        <x:v>Exclude costs already inside the loaded machine rate.</x:v>
      </x:c>
      <x:c r="D9" s="49" t="str">
        <x:v>Prevents double counting fuel, labor, maintenance, or wear.</x:v>
      </x:c>
    </x:row>
    <x:row r="10" ht="34" customHeight="1">
      <x:c r="A10" s="54" t="n">
        <x:v>5</x:v>
      </x:c>
      <x:c r="B10" s="54" t="str">
        <x:v>Compare planned and actual production.</x:v>
      </x:c>
      <x:c r="C10" s="54" t="str">
        <x:v>Update assumptions only with comparable observations.</x:v>
      </x:c>
      <x:c r="D10" s="54" t="str">
        <x:v>Builds an auditable production history without turning one job into a universal rate.</x:v>
      </x:c>
    </x:row>
    <x:row r="11">
      <x:c r="A11" s="49"/>
      <x:c r="B11" s="49"/>
      <x:c r="C11" s="49"/>
      <x:c r="D11" s="49"/>
    </x:row>
    <x:row r="12" ht="23" customHeight="1">
      <x:c r="A12" s="50" t="str">
        <x:v>Unit rules</x:v>
      </x:c>
      <x:c r="B12" s="50"/>
      <x:c r="C12" s="50"/>
      <x:c r="D12" s="50"/>
    </x:row>
    <x:row r="13" ht="26" customHeight="1">
      <x:c r="A13" s="35" t="str">
        <x:v>Rule</x:v>
      </x:c>
      <x:c r="B13" s="35" t="str">
        <x:v>Use</x:v>
      </x:c>
      <x:c r="C13" s="35" t="str">
        <x:v>Avoid</x:v>
      </x:c>
      <x:c r="D13" s="35" t="str">
        <x:v>Example</x:v>
      </x:c>
    </x:row>
    <x:row r="14" ht="36" customHeight="1">
      <x:c r="A14" s="49" t="str">
        <x:v>Bid unit</x:v>
      </x:c>
      <x:c r="B14" s="49" t="str">
        <x:v>The quantity used for estimating, billing, or comparison.</x:v>
      </x:c>
      <x:c r="C14" s="49" t="str">
        <x:v>Changing the unit between quantity and cost output.</x:v>
      </x:c>
      <x:c r="D14" s="49" t="str">
        <x:v>600 bid units.</x:v>
      </x:c>
    </x:row>
    <x:row r="15" ht="36" customHeight="1">
      <x:c r="A15" s="49" t="str">
        <x:v>Working unit</x:v>
      </x:c>
      <x:c r="B15" s="49" t="str">
        <x:v>The unit actually handled per cycle.</x:v>
      </x:c>
      <x:c r="C15" s="49" t="str">
        <x:v>Mixing bank, loose, and compacted volume without a documented conversion.</x:v>
      </x:c>
      <x:c r="D15" s="49" t="str">
        <x:v>750 working units after a 1.25 conversion.</x:v>
      </x:c>
    </x:row>
    <x:row r="16" ht="36" customHeight="1">
      <x:c r="A16" s="49" t="str">
        <x:v>Cycle time</x:v>
      </x:c>
      <x:c r="B16" s="49" t="str">
        <x:v>Average time for the complete repeatable cycle.</x:v>
      </x:c>
      <x:c r="C16" s="49" t="str">
        <x:v>Timing only the productive motion while omitting repeatable return or positioning.</x:v>
      </x:c>
      <x:c r="D16" s="49" t="str">
        <x:v>1.20 minutes per complete cycle.</x:v>
      </x:c>
    </x:row>
    <x:row r="17" ht="36" customHeight="1">
      <x:c r="A17" s="54" t="str">
        <x:v>Efficiency</x:v>
      </x:c>
      <x:c r="B17" s="54" t="str">
        <x:v>A single factor for normal productive utilization.</x:v>
      </x:c>
      <x:c r="C17" s="54" t="str">
        <x:v>Counting the same waiting or delay in both cycle time and efficiency.</x:v>
      </x:c>
      <x:c r="D17" s="54" t="str">
        <x:v>75% of theoretical production.</x:v>
      </x:c>
    </x:row>
    <x:row r="18">
      <x:c r="A18" s="49"/>
      <x:c r="B18" s="49"/>
      <x:c r="C18" s="49"/>
      <x:c r="D18" s="49"/>
    </x:row>
    <x:row r="19" ht="23" customHeight="1">
      <x:c r="A19" s="50" t="str">
        <x:v>Method and primary sources — reviewed August 21, 2026</x:v>
      </x:c>
      <x:c r="B19" s="50"/>
      <x:c r="C19" s="50"/>
      <x:c r="D19" s="50"/>
    </x:row>
    <x:row r="20" ht="26" customHeight="1">
      <x:c r="A20" s="35" t="str">
        <x:v>Source</x:v>
      </x:c>
      <x:c r="B20" s="35" t="str">
        <x:v>URL</x:v>
      </x:c>
      <x:c r="C20" s="35" t="str">
        <x:v>What it supports</x:v>
      </x:c>
      <x:c r="D20" s="35" t="str">
        <x:v>Boundary</x:v>
      </x:c>
    </x:row>
    <x:row r="21" ht="46" customHeight="1">
      <x:c r="A21" s="49" t="str">
        <x:v>FHWA — Earthwork Design</x:v>
      </x:c>
      <x:c r="B21" s="49" t="str">
        <x:v>https://highways.dot.gov/federal-lands/pddm/dpg/earthwork-design</x:v>
      </x:c>
      <x:c r="C21" s="49" t="str">
        <x:v>Bank, loose, and compacted material states differ; use project-specific conversion information.</x:v>
      </x:c>
      <x:c r="D21" s="49" t="str">
        <x:v>Not a universal material-density table.</x:v>
      </x:c>
    </x:row>
    <x:row r="22" ht="46" customHeight="1">
      <x:c r="A22" s="49" t="str">
        <x:v>OSMRE — Cost Estimating Handbook appendix</x:v>
      </x:c>
      <x:c r="B22" s="49" t="str">
        <x:v>https://www.osmre.gov/sites/default/files/pdfs/directive1005_AppendixA.pdf</x:v>
      </x:c>
      <x:c r="C22" s="49" t="str">
        <x:v>Capacity, cycle time, operating efficiency, production per hour, and required-hours framework.</x:v>
      </x:c>
      <x:c r="D22" s="49" t="str">
        <x:v>A planning method, not a guaranteed dispatch or production schedule.</x:v>
      </x:c>
    </x:row>
    <x:row r="23" ht="46" customHeight="1">
      <x:c r="A23" s="49" t="str">
        <x:v>Caterpillar — Wheel Loader Productivity</x:v>
      </x:c>
      <x:c r="B23" s="49" t="str">
        <x:v>https://www.cat.com/en_US/articles/for-owners/how-to-calculate-cat-wheel-loader-productivity.html</x:v>
      </x:c>
      <x:c r="C23" s="49" t="str">
        <x:v>Rated capacity, fill factor, and full-cycle timing as production inputs.</x:v>
      </x:c>
      <x:c r="D23" s="49" t="str">
        <x:v>Replace examples with the machine and field observations being estimated.</x:v>
      </x:c>
    </x:row>
    <x:row r="24" ht="46" customHeight="1">
      <x:c r="A24" s="54" t="str">
        <x:v>Komatsu — Cost per Ton</x:v>
      </x:c>
      <x:c r="B24" s="54" t="str">
        <x:v>https://www.komatsu.com/en-us/blog/2020/how-to-calculate-cost-per-ton</x:v>
      </x:c>
      <x:c r="C24" s="54" t="str">
        <x:v>Use a consistent hourly cost and production basis to calculate internal unit cost.</x:v>
      </x:c>
      <x:c r="D24" s="54" t="str">
        <x:v>Internal cost is not a market rate or customer price.</x:v>
      </x:c>
    </x:row>
    <x:row r="25">
      <x:c r="A25" s="49"/>
      <x:c r="B25" s="49"/>
      <x:c r="C25" s="49"/>
      <x:c r="D25" s="49"/>
    </x:row>
    <x:row r="26" ht="50" customHeight="1">
      <x:c r="A26" s="47" t="str">
        <x:v>Disclaimer: this worksheet is for estimating and planning. Verify capacities, quantities, field conditions, safety requirements, contracts, and professional obligations for the actual work. It does not determine legal payload, engineering compliance, tax treatment, or a customer billing rate.</x:v>
      </x:c>
      <x:c r="B26" s="47"/>
      <x:c r="C26" s="47"/>
      <x:c r="D26" s="47"/>
    </x:row>
  </x:sheetData>
  <x:mergeCells>
    <x:mergeCell ref="A1:D1"/>
    <x:mergeCell ref="A2:D2"/>
    <x:mergeCell ref="A4:D4"/>
    <x:mergeCell ref="A12:D12"/>
    <x:mergeCell ref="A19:D19"/>
    <x:mergeCell ref="A26:D26"/>
  </x:mergeCells>
  <x:pageMargins left="0.7" right="0.7" top="0.75" bottom="0.75" header="0.3" footer="0.3"/>
</x:worksheet>
</file>